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Dcba\STRUMENTI FINANZIARI P.O. 2014_2020\9. FINANZIAMENTO DEL RISCHIO\"/>
    </mc:Choice>
  </mc:AlternateContent>
  <xr:revisionPtr revIDLastSave="0" documentId="13_ncr:1_{E11D46BD-EA2F-4AB7-916E-C3B377CD0357}" xr6:coauthVersionLast="40" xr6:coauthVersionMax="40" xr10:uidLastSave="{00000000-0000-0000-0000-000000000000}"/>
  <bookViews>
    <workbookView xWindow="120" yWindow="480" windowWidth="12240" windowHeight="3750" xr2:uid="{00000000-000D-0000-FFFF-FFFF00000000}"/>
  </bookViews>
  <sheets>
    <sheet name="Offerta economica" sheetId="2" r:id="rId1"/>
  </sheets>
  <calcPr calcId="181029"/>
</workbook>
</file>

<file path=xl/calcChain.xml><?xml version="1.0" encoding="utf-8"?>
<calcChain xmlns="http://schemas.openxmlformats.org/spreadsheetml/2006/main">
  <c r="H22" i="2" l="1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5" i="2"/>
  <c r="H21" i="2" l="1"/>
  <c r="H23" i="2" s="1"/>
</calcChain>
</file>

<file path=xl/sharedStrings.xml><?xml version="1.0" encoding="utf-8"?>
<sst xmlns="http://schemas.openxmlformats.org/spreadsheetml/2006/main" count="68" uniqueCount="49">
  <si>
    <t>AAA</t>
  </si>
  <si>
    <t>BBB</t>
  </si>
  <si>
    <t xml:space="preserve">AA+ </t>
  </si>
  <si>
    <t xml:space="preserve">AA </t>
  </si>
  <si>
    <t xml:space="preserve">AA- </t>
  </si>
  <si>
    <t xml:space="preserve">A+ </t>
  </si>
  <si>
    <t xml:space="preserve">A </t>
  </si>
  <si>
    <t xml:space="preserve">A- </t>
  </si>
  <si>
    <t xml:space="preserve">BBB+ </t>
  </si>
  <si>
    <t xml:space="preserve">BBB- </t>
  </si>
  <si>
    <t xml:space="preserve">BB+ </t>
  </si>
  <si>
    <t xml:space="preserve">BB </t>
  </si>
  <si>
    <t xml:space="preserve">BB- </t>
  </si>
  <si>
    <t>B+</t>
  </si>
  <si>
    <t xml:space="preserve">B </t>
  </si>
  <si>
    <t xml:space="preserve">B- </t>
  </si>
  <si>
    <t>CLASSE DI RATING</t>
  </si>
  <si>
    <t xml:space="preserve"> Fitch</t>
  </si>
  <si>
    <t xml:space="preserve"> Moody’s</t>
  </si>
  <si>
    <t xml:space="preserve"> Aaa </t>
  </si>
  <si>
    <t xml:space="preserve">Aa </t>
  </si>
  <si>
    <t xml:space="preserve">A 1 </t>
  </si>
  <si>
    <t xml:space="preserve">A 3 </t>
  </si>
  <si>
    <t>Baa 1</t>
  </si>
  <si>
    <t xml:space="preserve">Baa 2 </t>
  </si>
  <si>
    <t xml:space="preserve">Baa 3 </t>
  </si>
  <si>
    <t xml:space="preserve">Ba 1 </t>
  </si>
  <si>
    <t xml:space="preserve">Ba 2 </t>
  </si>
  <si>
    <t xml:space="preserve">Ba 3 </t>
  </si>
  <si>
    <t xml:space="preserve">B 1 </t>
  </si>
  <si>
    <t>B 2</t>
  </si>
  <si>
    <t>B 3</t>
  </si>
  <si>
    <t>S &amp; P</t>
  </si>
  <si>
    <t>(N)</t>
  </si>
  <si>
    <t>TOTALE (somma colonna "D")</t>
  </si>
  <si>
    <t>Numero delle classi di rating in corrispondenza delle quali è stato indicato 
lo spread offerto - "CR"</t>
  </si>
  <si>
    <t>A</t>
  </si>
  <si>
    <t>B</t>
  </si>
  <si>
    <t>C</t>
  </si>
  <si>
    <t>D</t>
  </si>
  <si>
    <t>Spread prassi abituale</t>
  </si>
  <si>
    <t>Spread offerto</t>
  </si>
  <si>
    <t>Fattore di correzione</t>
  </si>
  <si>
    <t>ALLEGATO 4
OFFERTA ECONOMICA (PROPOSTA DI ACCORDO DI PORTAFOGLIO)</t>
  </si>
  <si>
    <t>Spread corretto*</t>
  </si>
  <si>
    <t>* Tasso utilizzato esclusivamente ai fini del calcolo dei punteggi.</t>
  </si>
  <si>
    <t>VALUTAZIONE OFFERTE ECONOMICHE FINANZIAMENTO DEL RISCHIO 2014/2020</t>
  </si>
  <si>
    <r>
      <t>Valore medio ponderato - "</t>
    </r>
    <r>
      <rPr>
        <b/>
        <i/>
        <sz val="11"/>
        <color theme="1"/>
        <rFont val="Calibri"/>
        <family val="2"/>
        <scheme val="minor"/>
      </rPr>
      <t>Ci" = (D/CR)**</t>
    </r>
  </si>
  <si>
    <t>** Valore da riportare nella Offerta economica di cui all’art. 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</si>
</sst>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i/>
      <sz val="8"/>
      <color theme="1"/>
      <name val="Calibri"/>
      <family val="2"/>
      <scheme val="minor"/>
    </font>
    <font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0" fontId="0" fillId="0" borderId="3" xfId="0" applyBorder="1"/>
    <xf numFmtId="2" fontId="2" fillId="4" borderId="1" xfId="0" applyNumberFormat="1" applyFont="1" applyFill="1" applyBorder="1" applyAlignment="1">
      <alignment horizontal="center"/>
    </xf>
    <xf numFmtId="10" fontId="0" fillId="0" borderId="1" xfId="0" applyNumberFormat="1" applyBorder="1" applyAlignment="1">
      <alignment horizontal="center"/>
    </xf>
    <xf numFmtId="0" fontId="6" fillId="0" borderId="0" xfId="0" applyFont="1" applyAlignment="1">
      <alignment horizontal="justify" vertical="center"/>
    </xf>
    <xf numFmtId="0" fontId="1" fillId="2" borderId="7" xfId="0" applyFont="1" applyFill="1" applyBorder="1" applyAlignment="1"/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26"/>
  <sheetViews>
    <sheetView showGridLines="0" tabSelected="1" zoomScale="90" zoomScaleNormal="90" workbookViewId="0">
      <selection activeCell="K31" sqref="K31"/>
    </sheetView>
  </sheetViews>
  <sheetFormatPr defaultRowHeight="15" x14ac:dyDescent="0.25"/>
  <cols>
    <col min="1" max="1" width="6" customWidth="1"/>
    <col min="2" max="2" width="8.140625" customWidth="1"/>
    <col min="3" max="3" width="7.42578125" customWidth="1"/>
    <col min="4" max="4" width="9.7109375" bestFit="1" customWidth="1"/>
    <col min="5" max="5" width="18.5703125" customWidth="1"/>
    <col min="6" max="6" width="18.42578125" customWidth="1"/>
    <col min="7" max="7" width="16" customWidth="1"/>
    <col min="8" max="8" width="20.7109375" customWidth="1"/>
    <col min="9" max="9" width="5.7109375" customWidth="1"/>
  </cols>
  <sheetData>
    <row r="1" spans="1:10" ht="33.75" customHeight="1" thickBot="1" x14ac:dyDescent="0.3">
      <c r="A1" s="18" t="s">
        <v>43</v>
      </c>
      <c r="B1" s="19"/>
      <c r="C1" s="19"/>
      <c r="D1" s="19"/>
      <c r="E1" s="19"/>
      <c r="F1" s="19"/>
      <c r="G1" s="19"/>
      <c r="H1" s="19"/>
      <c r="I1" s="2"/>
      <c r="J1" s="1"/>
    </row>
    <row r="2" spans="1:10" x14ac:dyDescent="0.25">
      <c r="A2" s="6" t="s">
        <v>46</v>
      </c>
      <c r="B2" s="9"/>
      <c r="C2" s="9"/>
      <c r="D2" s="9"/>
      <c r="E2" s="9"/>
      <c r="F2" s="9"/>
      <c r="G2" s="9"/>
      <c r="H2" s="9"/>
      <c r="I2" s="1"/>
      <c r="J2" s="1"/>
    </row>
    <row r="3" spans="1:10" x14ac:dyDescent="0.25">
      <c r="A3" s="15" t="s">
        <v>16</v>
      </c>
      <c r="B3" s="16"/>
      <c r="C3" s="16"/>
      <c r="D3" s="17"/>
      <c r="E3" s="7" t="s">
        <v>36</v>
      </c>
      <c r="F3" s="7" t="s">
        <v>37</v>
      </c>
      <c r="G3" s="7" t="s">
        <v>38</v>
      </c>
      <c r="H3" s="7" t="s">
        <v>39</v>
      </c>
      <c r="I3" s="1"/>
      <c r="J3" s="1"/>
    </row>
    <row r="4" spans="1:10" ht="30" x14ac:dyDescent="0.25">
      <c r="A4" s="7" t="s">
        <v>33</v>
      </c>
      <c r="B4" s="8" t="s">
        <v>32</v>
      </c>
      <c r="C4" s="8" t="s">
        <v>17</v>
      </c>
      <c r="D4" s="8" t="s">
        <v>18</v>
      </c>
      <c r="E4" s="7" t="s">
        <v>40</v>
      </c>
      <c r="F4" s="7" t="s">
        <v>41</v>
      </c>
      <c r="G4" s="7" t="s">
        <v>42</v>
      </c>
      <c r="H4" s="7" t="s">
        <v>44</v>
      </c>
      <c r="I4" s="1"/>
      <c r="J4" s="1"/>
    </row>
    <row r="5" spans="1:10" x14ac:dyDescent="0.25">
      <c r="A5" s="20">
        <v>1</v>
      </c>
      <c r="B5" s="21" t="s">
        <v>0</v>
      </c>
      <c r="C5" s="21" t="s">
        <v>0</v>
      </c>
      <c r="D5" s="21" t="s">
        <v>19</v>
      </c>
      <c r="E5" s="4"/>
      <c r="F5" s="4"/>
      <c r="G5" s="21">
        <v>0.25</v>
      </c>
      <c r="H5" s="22">
        <f>+F5*G5</f>
        <v>0</v>
      </c>
      <c r="I5" s="1"/>
      <c r="J5" s="1"/>
    </row>
    <row r="6" spans="1:10" x14ac:dyDescent="0.25">
      <c r="A6" s="20">
        <v>2</v>
      </c>
      <c r="B6" s="21" t="s">
        <v>2</v>
      </c>
      <c r="C6" s="21" t="s">
        <v>2</v>
      </c>
      <c r="D6" s="21" t="s">
        <v>20</v>
      </c>
      <c r="E6" s="4"/>
      <c r="F6" s="4"/>
      <c r="G6" s="21">
        <v>0.25</v>
      </c>
      <c r="H6" s="22">
        <f t="shared" ref="H6:H20" si="0">+F6*G6</f>
        <v>0</v>
      </c>
      <c r="I6" s="1"/>
      <c r="J6" s="1"/>
    </row>
    <row r="7" spans="1:10" x14ac:dyDescent="0.25">
      <c r="A7" s="20">
        <v>3</v>
      </c>
      <c r="B7" s="21" t="s">
        <v>3</v>
      </c>
      <c r="C7" s="21" t="s">
        <v>3</v>
      </c>
      <c r="D7" s="21" t="s">
        <v>20</v>
      </c>
      <c r="E7" s="4"/>
      <c r="F7" s="4"/>
      <c r="G7" s="21">
        <v>0.25</v>
      </c>
      <c r="H7" s="22">
        <f t="shared" si="0"/>
        <v>0</v>
      </c>
      <c r="I7" s="1"/>
      <c r="J7" s="1"/>
    </row>
    <row r="8" spans="1:10" x14ac:dyDescent="0.25">
      <c r="A8" s="20">
        <v>4</v>
      </c>
      <c r="B8" s="21" t="s">
        <v>4</v>
      </c>
      <c r="C8" s="21" t="s">
        <v>4</v>
      </c>
      <c r="D8" s="21" t="s">
        <v>20</v>
      </c>
      <c r="E8" s="4"/>
      <c r="F8" s="4"/>
      <c r="G8" s="21">
        <v>0.25</v>
      </c>
      <c r="H8" s="22">
        <f t="shared" si="0"/>
        <v>0</v>
      </c>
      <c r="I8" s="1"/>
      <c r="J8" s="1"/>
    </row>
    <row r="9" spans="1:10" x14ac:dyDescent="0.25">
      <c r="A9" s="20">
        <v>5</v>
      </c>
      <c r="B9" s="21" t="s">
        <v>5</v>
      </c>
      <c r="C9" s="21" t="s">
        <v>5</v>
      </c>
      <c r="D9" s="21" t="s">
        <v>21</v>
      </c>
      <c r="E9" s="4"/>
      <c r="F9" s="4"/>
      <c r="G9" s="21">
        <v>1</v>
      </c>
      <c r="H9" s="22">
        <f t="shared" si="0"/>
        <v>0</v>
      </c>
      <c r="I9" s="1"/>
      <c r="J9" s="1"/>
    </row>
    <row r="10" spans="1:10" x14ac:dyDescent="0.25">
      <c r="A10" s="20">
        <v>6</v>
      </c>
      <c r="B10" s="21" t="s">
        <v>6</v>
      </c>
      <c r="C10" s="21" t="s">
        <v>6</v>
      </c>
      <c r="D10" s="21" t="s">
        <v>6</v>
      </c>
      <c r="E10" s="4"/>
      <c r="F10" s="4"/>
      <c r="G10" s="21">
        <v>1</v>
      </c>
      <c r="H10" s="22">
        <f t="shared" si="0"/>
        <v>0</v>
      </c>
      <c r="I10" s="1"/>
      <c r="J10" s="1"/>
    </row>
    <row r="11" spans="1:10" x14ac:dyDescent="0.25">
      <c r="A11" s="20">
        <v>7</v>
      </c>
      <c r="B11" s="21" t="s">
        <v>7</v>
      </c>
      <c r="C11" s="21" t="s">
        <v>7</v>
      </c>
      <c r="D11" s="21" t="s">
        <v>22</v>
      </c>
      <c r="E11" s="4"/>
      <c r="F11" s="4"/>
      <c r="G11" s="21">
        <v>1</v>
      </c>
      <c r="H11" s="22">
        <f t="shared" si="0"/>
        <v>0</v>
      </c>
      <c r="I11" s="1"/>
      <c r="J11" s="1"/>
    </row>
    <row r="12" spans="1:10" x14ac:dyDescent="0.25">
      <c r="A12" s="20">
        <v>8</v>
      </c>
      <c r="B12" s="21" t="s">
        <v>8</v>
      </c>
      <c r="C12" s="21" t="s">
        <v>8</v>
      </c>
      <c r="D12" s="21" t="s">
        <v>23</v>
      </c>
      <c r="E12" s="4"/>
      <c r="F12" s="4"/>
      <c r="G12" s="21">
        <v>5</v>
      </c>
      <c r="H12" s="22">
        <f t="shared" si="0"/>
        <v>0</v>
      </c>
      <c r="I12" s="1"/>
      <c r="J12" s="1"/>
    </row>
    <row r="13" spans="1:10" x14ac:dyDescent="0.25">
      <c r="A13" s="20">
        <v>9</v>
      </c>
      <c r="B13" s="21" t="s">
        <v>1</v>
      </c>
      <c r="C13" s="21" t="s">
        <v>1</v>
      </c>
      <c r="D13" s="21" t="s">
        <v>24</v>
      </c>
      <c r="E13" s="4"/>
      <c r="F13" s="4"/>
      <c r="G13" s="21">
        <v>5</v>
      </c>
      <c r="H13" s="22">
        <f t="shared" si="0"/>
        <v>0</v>
      </c>
      <c r="I13" s="1"/>
      <c r="J13" s="1"/>
    </row>
    <row r="14" spans="1:10" x14ac:dyDescent="0.25">
      <c r="A14" s="20">
        <v>10</v>
      </c>
      <c r="B14" s="21" t="s">
        <v>9</v>
      </c>
      <c r="C14" s="21" t="s">
        <v>9</v>
      </c>
      <c r="D14" s="21" t="s">
        <v>25</v>
      </c>
      <c r="E14" s="4"/>
      <c r="F14" s="4"/>
      <c r="G14" s="21">
        <v>5</v>
      </c>
      <c r="H14" s="22">
        <f t="shared" si="0"/>
        <v>0</v>
      </c>
      <c r="I14" s="1"/>
      <c r="J14" s="1"/>
    </row>
    <row r="15" spans="1:10" x14ac:dyDescent="0.25">
      <c r="A15" s="20">
        <v>11</v>
      </c>
      <c r="B15" s="21" t="s">
        <v>10</v>
      </c>
      <c r="C15" s="21" t="s">
        <v>10</v>
      </c>
      <c r="D15" s="21" t="s">
        <v>26</v>
      </c>
      <c r="E15" s="4"/>
      <c r="F15" s="4"/>
      <c r="G15" s="21">
        <v>12</v>
      </c>
      <c r="H15" s="22">
        <f t="shared" si="0"/>
        <v>0</v>
      </c>
      <c r="I15" s="1"/>
      <c r="J15" s="1"/>
    </row>
    <row r="16" spans="1:10" x14ac:dyDescent="0.25">
      <c r="A16" s="20">
        <v>12</v>
      </c>
      <c r="B16" s="21" t="s">
        <v>11</v>
      </c>
      <c r="C16" s="21" t="s">
        <v>11</v>
      </c>
      <c r="D16" s="21" t="s">
        <v>27</v>
      </c>
      <c r="E16" s="4"/>
      <c r="F16" s="4"/>
      <c r="G16" s="21">
        <v>12</v>
      </c>
      <c r="H16" s="22">
        <f t="shared" si="0"/>
        <v>0</v>
      </c>
      <c r="I16" s="1"/>
      <c r="J16" s="1"/>
    </row>
    <row r="17" spans="1:10" x14ac:dyDescent="0.25">
      <c r="A17" s="20">
        <v>13</v>
      </c>
      <c r="B17" s="21" t="s">
        <v>12</v>
      </c>
      <c r="C17" s="21" t="s">
        <v>12</v>
      </c>
      <c r="D17" s="21" t="s">
        <v>28</v>
      </c>
      <c r="E17" s="4"/>
      <c r="F17" s="4"/>
      <c r="G17" s="21">
        <v>12</v>
      </c>
      <c r="H17" s="22">
        <f t="shared" si="0"/>
        <v>0</v>
      </c>
      <c r="I17" s="1"/>
      <c r="J17" s="1"/>
    </row>
    <row r="18" spans="1:10" x14ac:dyDescent="0.25">
      <c r="A18" s="20">
        <v>14</v>
      </c>
      <c r="B18" s="21" t="s">
        <v>13</v>
      </c>
      <c r="C18" s="21" t="s">
        <v>13</v>
      </c>
      <c r="D18" s="21" t="s">
        <v>29</v>
      </c>
      <c r="E18" s="4"/>
      <c r="F18" s="4"/>
      <c r="G18" s="21">
        <v>12</v>
      </c>
      <c r="H18" s="22">
        <f t="shared" si="0"/>
        <v>0</v>
      </c>
      <c r="I18" s="1"/>
      <c r="J18" s="1"/>
    </row>
    <row r="19" spans="1:10" x14ac:dyDescent="0.25">
      <c r="A19" s="20">
        <v>15</v>
      </c>
      <c r="B19" s="21" t="s">
        <v>14</v>
      </c>
      <c r="C19" s="21" t="s">
        <v>14</v>
      </c>
      <c r="D19" s="21" t="s">
        <v>30</v>
      </c>
      <c r="E19" s="4"/>
      <c r="F19" s="4"/>
      <c r="G19" s="21">
        <v>12</v>
      </c>
      <c r="H19" s="22">
        <f t="shared" si="0"/>
        <v>0</v>
      </c>
      <c r="I19" s="1"/>
      <c r="J19" s="1"/>
    </row>
    <row r="20" spans="1:10" x14ac:dyDescent="0.25">
      <c r="A20" s="20">
        <v>16</v>
      </c>
      <c r="B20" s="21" t="s">
        <v>15</v>
      </c>
      <c r="C20" s="21" t="s">
        <v>15</v>
      </c>
      <c r="D20" s="21" t="s">
        <v>31</v>
      </c>
      <c r="E20" s="4"/>
      <c r="F20" s="4"/>
      <c r="G20" s="21">
        <v>12</v>
      </c>
      <c r="H20" s="22">
        <f t="shared" si="0"/>
        <v>0</v>
      </c>
      <c r="I20" s="1"/>
      <c r="J20" s="1"/>
    </row>
    <row r="21" spans="1:10" x14ac:dyDescent="0.25">
      <c r="A21" s="10" t="s">
        <v>34</v>
      </c>
      <c r="B21" s="10"/>
      <c r="C21" s="10"/>
      <c r="D21" s="10"/>
      <c r="E21" s="10"/>
      <c r="F21" s="10"/>
      <c r="G21" s="10"/>
      <c r="H21" s="22">
        <f>SUM(H5:H20)</f>
        <v>0</v>
      </c>
      <c r="I21" s="1"/>
      <c r="J21" s="1"/>
    </row>
    <row r="22" spans="1:10" ht="33.75" customHeight="1" x14ac:dyDescent="0.25">
      <c r="A22" s="11" t="s">
        <v>35</v>
      </c>
      <c r="B22" s="11"/>
      <c r="C22" s="11"/>
      <c r="D22" s="11"/>
      <c r="E22" s="11"/>
      <c r="F22" s="11"/>
      <c r="G22" s="11"/>
      <c r="H22" s="21">
        <f>16-COUNTBLANK(F5:F20)</f>
        <v>0</v>
      </c>
      <c r="I22" s="1"/>
      <c r="J22" s="1"/>
    </row>
    <row r="23" spans="1:10" ht="17.25" customHeight="1" x14ac:dyDescent="0.25">
      <c r="A23" s="12" t="s">
        <v>47</v>
      </c>
      <c r="B23" s="13"/>
      <c r="C23" s="13"/>
      <c r="D23" s="13"/>
      <c r="E23" s="13"/>
      <c r="F23" s="13"/>
      <c r="G23" s="14"/>
      <c r="H23" s="3" t="e">
        <f>+H21/H22</f>
        <v>#DIV/0!</v>
      </c>
      <c r="I23" s="1"/>
      <c r="J23" s="1"/>
    </row>
    <row r="24" spans="1:10" ht="15.75" x14ac:dyDescent="0.25">
      <c r="A24" s="1"/>
      <c r="B24" s="1"/>
      <c r="C24" s="1"/>
      <c r="D24" s="1"/>
      <c r="E24" s="1"/>
      <c r="F24" s="1"/>
      <c r="G24" s="1"/>
      <c r="H24" s="5"/>
      <c r="I24" s="1"/>
    </row>
    <row r="25" spans="1:10" ht="15.75" x14ac:dyDescent="0.25">
      <c r="A25" s="1"/>
      <c r="B25" s="1" t="s">
        <v>45</v>
      </c>
      <c r="C25" s="1"/>
      <c r="D25" s="1"/>
      <c r="E25" s="1"/>
      <c r="F25" s="1"/>
      <c r="G25" s="1"/>
      <c r="H25" s="5"/>
      <c r="I25" s="1"/>
    </row>
    <row r="26" spans="1:10" x14ac:dyDescent="0.25">
      <c r="B26" t="s">
        <v>48</v>
      </c>
    </row>
  </sheetData>
  <mergeCells count="5">
    <mergeCell ref="A21:G21"/>
    <mergeCell ref="A22:G22"/>
    <mergeCell ref="A23:G23"/>
    <mergeCell ref="A3:D3"/>
    <mergeCell ref="A1:H1"/>
  </mergeCells>
  <pageMargins left="0.7" right="0.7" top="0.75" bottom="0.75" header="0.3" footer="0.3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Offerta economica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Michele Scivittaro</dc:creator>
  <cp:lastModifiedBy>Michele Scivittaro</cp:lastModifiedBy>
  <cp:lastPrinted>2014-02-25T14:57:43Z</cp:lastPrinted>
  <dcterms:created xsi:type="dcterms:W3CDTF">2014-01-21T14:50:06Z</dcterms:created>
  <dcterms:modified xsi:type="dcterms:W3CDTF">2018-12-20T11:03:23Z</dcterms:modified>
</cp:coreProperties>
</file>